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M Janduís\PUBLICAÇÕES 2020\RGF\1º QUADRIMESTRE\"/>
    </mc:Choice>
  </mc:AlternateContent>
  <bookViews>
    <workbookView xWindow="0" yWindow="0" windowWidth="20490" windowHeight="775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56" i="1" l="1"/>
  <c r="W61" i="1"/>
</calcChain>
</file>

<file path=xl/sharedStrings.xml><?xml version="1.0" encoding="utf-8"?>
<sst xmlns="http://schemas.openxmlformats.org/spreadsheetml/2006/main" count="44" uniqueCount="44">
  <si>
    <t>PREFEITURA MUNICIPAL DE JANDUIS</t>
  </si>
  <si>
    <t>Demonstrativo da Despesa com Pessoal - Anexo 15</t>
  </si>
  <si>
    <t>Mês: ABRIL/2020</t>
  </si>
  <si>
    <t xml:space="preserve">LRF, art 55, inciso I, alínea "a" - Anexo XV
</t>
  </si>
  <si>
    <t>Despesas Executadas (últimos 12 meses)</t>
  </si>
  <si>
    <t>Liquidadas</t>
  </si>
  <si>
    <t>Inscritas em 
Restos a pagar 
não processados
(b)</t>
  </si>
  <si>
    <t>Despesas Com Pessoal</t>
  </si>
  <si>
    <t>Total (Últimos 12 meses)
(a)</t>
  </si>
  <si>
    <t>Despesa Bruta Com Pessoal (I)</t>
  </si>
  <si>
    <t xml:space="preserve">  Pessoal Ativo</t>
  </si>
  <si>
    <t xml:space="preserve">    Vencimentos, Vantagens e Outras Despesas Variáveis</t>
  </si>
  <si>
    <t xml:space="preserve">    Obrigações Patronais</t>
  </si>
  <si>
    <t xml:space="preserve">    Benefícios Previdenciários</t>
  </si>
  <si>
    <t xml:space="preserve">  Pessoal Inativo e Pensionistas</t>
  </si>
  <si>
    <t xml:space="preserve">    Aposentadorias, Reserva e Reformas</t>
  </si>
  <si>
    <t xml:space="preserve">    Pensões</t>
  </si>
  <si>
    <t xml:space="preserve">    Ourtos Benefícios Previdenciários</t>
  </si>
  <si>
    <t xml:space="preserve">  Outras Despesas de Pessoal decorrentes de contratos de terceirização (§1º do art. 18 da LRF)</t>
  </si>
  <si>
    <t>Despesas Não Computadas ( §1º do art. 19 da LRF) (II)</t>
  </si>
  <si>
    <t xml:space="preserve">  Indenizações por Demissão e Incentivos à Demissão Voluntária</t>
  </si>
  <si>
    <t xml:space="preserve">  Decorrentes de Decisão Judicial de período anterior ao da apuração</t>
  </si>
  <si>
    <t xml:space="preserve">  Despesas de Exercícios Anteriores de período anterior ao da apuração</t>
  </si>
  <si>
    <t xml:space="preserve">  Inativos e Pensionistas com Recursos Vinculados</t>
  </si>
  <si>
    <t xml:space="preserve">  IRRF (Decisão nº 720/2007 - TCE/RN</t>
  </si>
  <si>
    <t>Despesa Líquida com Pessoal (III) = (I-II)</t>
  </si>
  <si>
    <t>APURAÇÃO DO CUMPRIMENTO DO LIMITE LEGAL</t>
  </si>
  <si>
    <t>Valor</t>
  </si>
  <si>
    <t>% Sobre a RCL Ajustada</t>
  </si>
  <si>
    <t>Receita Corrente Líquida - RCL (IV)</t>
  </si>
  <si>
    <t>(-) Transferências obrigatórias da união relativas às emendas individuais (V)</t>
  </si>
  <si>
    <t>(-) Transferências obrigatórias da união relativas às emendas de bancada (VI)</t>
  </si>
  <si>
    <t>= Receita Corrente Líquida Ajustada (VII)</t>
  </si>
  <si>
    <t>Despesa Total com Pessoal - DTP (VIII) = (IIIa + IIIb)</t>
  </si>
  <si>
    <t>Limite Máximo (incisos I, II e III do art. 20 da LRF)</t>
  </si>
  <si>
    <t>Limite Prudencial (parágrafo único do art. 22 da LRF)</t>
  </si>
  <si>
    <t>Limite de Alerta (inciso II do parágrafo1º do art. 59 da LRF)</t>
  </si>
  <si>
    <t>ANTONIO JOSE BEZERRA</t>
  </si>
  <si>
    <t>FRANCISCA LUCIA GURGEL BEZERRA</t>
  </si>
  <si>
    <t>KELLY RAMAYANA GURGEL DA SILVA</t>
  </si>
  <si>
    <t>PREFEITO MUNICIPAL</t>
  </si>
  <si>
    <t>CONTROLADORA GERAL DO MUNICÍPIO</t>
  </si>
  <si>
    <t>SECRETÁRIA MUN. DE FINANÇAS E TRIBUTAÇÃO</t>
  </si>
  <si>
    <r>
      <t xml:space="preserve">Exercício: </t>
    </r>
    <r>
      <rPr>
        <b/>
        <sz val="8"/>
        <color indexed="8"/>
        <rFont val="Arial"/>
        <charset val="1"/>
      </rPr>
      <t>2020</t>
    </r>
    <r>
      <rPr>
        <sz val="8"/>
        <color indexed="8"/>
        <rFont val="Arial"/>
        <charset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</si>
</sst>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charset val="1"/>
    </font>
    <font>
      <sz val="11"/>
      <color indexed="8"/>
      <name val="Arial"/>
      <charset val="1"/>
    </font>
    <font>
      <sz val="10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sz val="9"/>
      <color indexed="8"/>
      <name val="Arial"/>
      <charset val="1"/>
    </font>
    <font>
      <sz val="7"/>
      <color indexed="8"/>
      <name val="Arial"/>
      <charset val="1"/>
    </font>
    <font>
      <sz val="5"/>
      <color indexed="8"/>
      <name val="Arial"/>
      <charset val="1"/>
    </font>
    <font>
      <b/>
      <sz val="7"/>
      <color indexed="8"/>
      <name val="Arial"/>
      <charset val="1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17" fontId="9" fillId="0" borderId="0" xfId="0" applyNumberFormat="1" applyFont="1">
      <alignment vertical="top"/>
    </xf>
    <xf numFmtId="0" fontId="0" fillId="0" borderId="0" xfId="0" applyAlignment="1">
      <alignment horizontal="center" vertical="top"/>
    </xf>
    <xf numFmtId="4" fontId="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1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295275</xdr:colOff>
      <xdr:row>6</xdr:row>
      <xdr:rowOff>104775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2400"/>
          <a:ext cx="752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tabSelected="1" showOutlineSymbols="0" topLeftCell="E34" zoomScale="130" zoomScaleNormal="130" workbookViewId="0">
      <selection activeCell="A61" sqref="A61:S61"/>
    </sheetView>
  </sheetViews>
  <sheetFormatPr defaultRowHeight="12.75" customHeight="1" x14ac:dyDescent="0.2"/>
  <cols>
    <col min="1" max="8" width="6.85546875" customWidth="1"/>
    <col min="9" max="9" width="5.28515625" customWidth="1"/>
    <col min="10" max="22" width="6.85546875" customWidth="1"/>
    <col min="23" max="23" width="5.140625" customWidth="1"/>
    <col min="24" max="24" width="4.28515625" customWidth="1"/>
    <col min="25" max="256" width="6.85546875" customWidth="1"/>
  </cols>
  <sheetData>
    <row r="1" spans="1:25" ht="6" customHeight="1" x14ac:dyDescent="0.2"/>
    <row r="2" spans="1:25" ht="6" customHeight="1" x14ac:dyDescent="0.2"/>
    <row r="3" spans="1:25" ht="7.5" customHeight="1" x14ac:dyDescent="0.2"/>
    <row r="4" spans="1:25" ht="18" customHeight="1" x14ac:dyDescent="0.2">
      <c r="D4" s="13" t="s">
        <v>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4"/>
      <c r="U4" s="14"/>
      <c r="V4" s="14"/>
      <c r="W4" s="14"/>
      <c r="X4" s="14"/>
    </row>
    <row r="5" spans="1:25" ht="15" customHeight="1" x14ac:dyDescent="0.2">
      <c r="D5" s="15" t="s">
        <v>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 t="s">
        <v>43</v>
      </c>
      <c r="W5" s="17"/>
      <c r="X5" s="17"/>
    </row>
    <row r="6" spans="1:25" ht="6.75" customHeight="1" x14ac:dyDescent="0.2"/>
    <row r="7" spans="1:25" ht="10.5" customHeight="1" x14ac:dyDescent="0.2">
      <c r="D7" s="15" t="s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5" ht="6" customHeight="1" x14ac:dyDescent="0.2"/>
    <row r="9" spans="1:25" ht="11.25" customHeight="1" x14ac:dyDescent="0.2">
      <c r="A9" s="18" t="s">
        <v>3</v>
      </c>
      <c r="B9" s="18"/>
      <c r="C9" s="18"/>
      <c r="D9" s="18"/>
      <c r="E9" s="18"/>
      <c r="F9" s="18"/>
    </row>
    <row r="10" spans="1:25" ht="6" customHeight="1" x14ac:dyDescent="0.2">
      <c r="A10" s="18"/>
      <c r="B10" s="18"/>
      <c r="C10" s="18"/>
      <c r="D10" s="18"/>
      <c r="E10" s="18"/>
      <c r="F10" s="18"/>
    </row>
    <row r="11" spans="1:25" ht="14.25" customHeight="1" x14ac:dyDescent="0.2">
      <c r="I11" s="12" t="s">
        <v>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5" ht="7.5" customHeight="1" x14ac:dyDescent="0.2">
      <c r="J12" s="8" t="s">
        <v>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X12" s="9" t="s">
        <v>6</v>
      </c>
      <c r="Y12" s="9"/>
    </row>
    <row r="13" spans="1:25" ht="3.75" customHeight="1" x14ac:dyDescent="0.2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 t="s">
        <v>8</v>
      </c>
      <c r="W13" s="9"/>
      <c r="X13" s="9"/>
      <c r="Y13" s="9"/>
    </row>
    <row r="14" spans="1:25" ht="9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V14" s="9"/>
      <c r="W14" s="9"/>
      <c r="X14" s="9"/>
      <c r="Y14" s="9"/>
    </row>
    <row r="15" spans="1:25" ht="10.5" customHeight="1" x14ac:dyDescent="0.2">
      <c r="V15" s="9"/>
      <c r="W15" s="9"/>
      <c r="X15" s="9"/>
      <c r="Y15" s="9"/>
    </row>
    <row r="16" spans="1:25" ht="10.5" customHeight="1" x14ac:dyDescent="0.2">
      <c r="I16" s="11"/>
      <c r="J16" s="10">
        <v>43586</v>
      </c>
      <c r="K16" s="10">
        <v>43617</v>
      </c>
      <c r="L16" s="10">
        <v>43647</v>
      </c>
      <c r="M16" s="10">
        <v>43678</v>
      </c>
      <c r="N16" s="10">
        <v>43709</v>
      </c>
      <c r="O16" s="10">
        <v>43739</v>
      </c>
      <c r="P16" s="10">
        <v>43770</v>
      </c>
      <c r="Q16" s="10">
        <v>43800</v>
      </c>
      <c r="R16" s="10">
        <v>43831</v>
      </c>
      <c r="S16" s="10">
        <v>43862</v>
      </c>
      <c r="T16" s="10">
        <v>43891</v>
      </c>
      <c r="U16" s="1">
        <v>43922</v>
      </c>
      <c r="V16" s="9"/>
      <c r="W16" s="9"/>
      <c r="X16" s="9"/>
      <c r="Y16" s="9"/>
    </row>
    <row r="17" spans="1:25" ht="7.5" customHeight="1" x14ac:dyDescent="0.2"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5" ht="3" customHeight="1" x14ac:dyDescent="0.2"/>
    <row r="19" spans="1:25" x14ac:dyDescent="0.2">
      <c r="A19" s="6" t="s">
        <v>9</v>
      </c>
      <c r="B19" s="6"/>
      <c r="C19" s="6"/>
      <c r="D19" s="6"/>
      <c r="E19" s="6"/>
      <c r="F19" s="6"/>
      <c r="G19" s="6"/>
      <c r="H19" s="6"/>
      <c r="I19" s="6"/>
      <c r="J19" s="3">
        <v>855592.85</v>
      </c>
      <c r="K19" s="3">
        <v>919348.53</v>
      </c>
      <c r="L19" s="3">
        <v>795051.56</v>
      </c>
      <c r="M19" s="3">
        <v>930891.16</v>
      </c>
      <c r="N19" s="3">
        <v>846773.72</v>
      </c>
      <c r="O19" s="3">
        <v>641525.49</v>
      </c>
      <c r="P19" s="3">
        <v>910878.71</v>
      </c>
      <c r="Q19" s="3">
        <v>1588151.09</v>
      </c>
      <c r="R19" s="3">
        <v>730585.12</v>
      </c>
      <c r="S19" s="3">
        <v>894616.98</v>
      </c>
      <c r="T19" s="3">
        <v>947461.37</v>
      </c>
      <c r="U19" s="3">
        <v>766459.8</v>
      </c>
      <c r="V19" s="7">
        <v>10827336.380000001</v>
      </c>
      <c r="W19" s="7"/>
      <c r="X19" s="7">
        <v>0</v>
      </c>
      <c r="Y19" s="7"/>
    </row>
    <row r="20" spans="1:25" ht="3" customHeight="1" x14ac:dyDescent="0.2"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6" t="s">
        <v>10</v>
      </c>
      <c r="B21" s="6"/>
      <c r="C21" s="6"/>
      <c r="D21" s="6"/>
      <c r="E21" s="6"/>
      <c r="F21" s="6"/>
      <c r="G21" s="6"/>
      <c r="H21" s="6"/>
      <c r="I21" s="6"/>
      <c r="J21" s="3">
        <v>855592.85</v>
      </c>
      <c r="K21" s="3">
        <v>919348.53</v>
      </c>
      <c r="L21" s="3">
        <v>795051.56</v>
      </c>
      <c r="M21" s="3">
        <v>930891.16</v>
      </c>
      <c r="N21" s="3">
        <v>846773.72</v>
      </c>
      <c r="O21" s="3">
        <v>641525.49</v>
      </c>
      <c r="P21" s="3">
        <v>910878.71</v>
      </c>
      <c r="Q21" s="3">
        <v>1588151.09</v>
      </c>
      <c r="R21" s="3">
        <v>730585.12</v>
      </c>
      <c r="S21" s="3">
        <v>894616.98</v>
      </c>
      <c r="T21" s="3">
        <v>947461.37</v>
      </c>
      <c r="U21" s="3">
        <v>766459.8</v>
      </c>
      <c r="V21" s="7">
        <v>10827336.380000001</v>
      </c>
      <c r="W21" s="7"/>
      <c r="X21" s="7">
        <v>0</v>
      </c>
      <c r="Y21" s="7"/>
    </row>
    <row r="22" spans="1:25" ht="3" customHeight="1" x14ac:dyDescent="0.2"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3">
        <v>730958.6</v>
      </c>
      <c r="K23" s="3">
        <v>801055.02</v>
      </c>
      <c r="L23" s="3">
        <v>671900.71</v>
      </c>
      <c r="M23" s="3">
        <v>816587.54</v>
      </c>
      <c r="N23" s="3">
        <v>727784.11</v>
      </c>
      <c r="O23" s="3">
        <v>522860.45</v>
      </c>
      <c r="P23" s="3">
        <v>912039.69000000006</v>
      </c>
      <c r="Q23" s="3">
        <v>1341877.1100000001</v>
      </c>
      <c r="R23" s="3">
        <v>730553.77</v>
      </c>
      <c r="S23" s="3">
        <v>779996.36</v>
      </c>
      <c r="T23" s="3">
        <v>883982.24</v>
      </c>
      <c r="U23" s="3">
        <v>648083.93000000005</v>
      </c>
      <c r="V23" s="7">
        <v>9567679.5299999993</v>
      </c>
      <c r="W23" s="7"/>
      <c r="X23" s="7">
        <v>0</v>
      </c>
      <c r="Y23" s="7"/>
    </row>
    <row r="24" spans="1:25" ht="3" customHeight="1" x14ac:dyDescent="0.2"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6" t="s">
        <v>12</v>
      </c>
      <c r="B25" s="6"/>
      <c r="C25" s="6"/>
      <c r="D25" s="6"/>
      <c r="E25" s="6"/>
      <c r="F25" s="6"/>
      <c r="G25" s="6"/>
      <c r="H25" s="6"/>
      <c r="I25" s="6"/>
      <c r="J25" s="3">
        <v>124634.25</v>
      </c>
      <c r="K25" s="3">
        <v>118293.51000000001</v>
      </c>
      <c r="L25" s="3">
        <v>123150.85</v>
      </c>
      <c r="M25" s="3">
        <v>114303.62</v>
      </c>
      <c r="N25" s="3">
        <v>118989.61</v>
      </c>
      <c r="O25" s="3">
        <v>118665.04000000001</v>
      </c>
      <c r="P25" s="3">
        <v>-1160.98</v>
      </c>
      <c r="Q25" s="3">
        <v>246273.98</v>
      </c>
      <c r="R25" s="3">
        <v>31.35</v>
      </c>
      <c r="S25" s="3">
        <v>114620.62</v>
      </c>
      <c r="T25" s="3">
        <v>63479.130000000005</v>
      </c>
      <c r="U25" s="3">
        <v>118375.87</v>
      </c>
      <c r="V25" s="7">
        <v>1259656.8500000001</v>
      </c>
      <c r="W25" s="7"/>
      <c r="X25" s="7">
        <v>0</v>
      </c>
      <c r="Y25" s="7"/>
    </row>
    <row r="26" spans="1:25" ht="3" customHeight="1" x14ac:dyDescent="0.2"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6" t="s">
        <v>13</v>
      </c>
      <c r="B27" s="6"/>
      <c r="C27" s="6"/>
      <c r="D27" s="6"/>
      <c r="E27" s="6"/>
      <c r="F27" s="6"/>
      <c r="G27" s="6"/>
      <c r="H27" s="6"/>
      <c r="I27" s="6"/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7">
        <v>0</v>
      </c>
      <c r="W27" s="7"/>
      <c r="X27" s="7">
        <v>0</v>
      </c>
      <c r="Y27" s="7"/>
    </row>
    <row r="28" spans="1:25" ht="3" customHeight="1" x14ac:dyDescent="0.2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6" t="s">
        <v>14</v>
      </c>
      <c r="B29" s="6"/>
      <c r="C29" s="6"/>
      <c r="D29" s="6"/>
      <c r="E29" s="6"/>
      <c r="F29" s="6"/>
      <c r="G29" s="6"/>
      <c r="H29" s="6"/>
      <c r="I29" s="6"/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7">
        <v>0</v>
      </c>
      <c r="W29" s="7"/>
      <c r="X29" s="7">
        <v>0</v>
      </c>
      <c r="Y29" s="7"/>
    </row>
    <row r="30" spans="1:25" ht="3" customHeight="1" x14ac:dyDescent="0.2"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6" t="s">
        <v>15</v>
      </c>
      <c r="B31" s="6"/>
      <c r="C31" s="6"/>
      <c r="D31" s="6"/>
      <c r="E31" s="6"/>
      <c r="F31" s="6"/>
      <c r="G31" s="6"/>
      <c r="H31" s="6"/>
      <c r="I31" s="6"/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7">
        <v>0</v>
      </c>
      <c r="W31" s="7"/>
      <c r="X31" s="7">
        <v>0</v>
      </c>
      <c r="Y31" s="7"/>
    </row>
    <row r="32" spans="1:25" ht="3" customHeight="1" x14ac:dyDescent="0.2"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6" t="s">
        <v>16</v>
      </c>
      <c r="B33" s="6"/>
      <c r="C33" s="6"/>
      <c r="D33" s="6"/>
      <c r="E33" s="6"/>
      <c r="F33" s="6"/>
      <c r="G33" s="6"/>
      <c r="H33" s="6"/>
      <c r="I33" s="6"/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7">
        <v>0</v>
      </c>
      <c r="W33" s="7"/>
      <c r="X33" s="7">
        <v>0</v>
      </c>
      <c r="Y33" s="7"/>
    </row>
    <row r="34" spans="1:25" ht="3" customHeight="1" x14ac:dyDescent="0.2"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6" t="s">
        <v>17</v>
      </c>
      <c r="B35" s="6"/>
      <c r="C35" s="6"/>
      <c r="D35" s="6"/>
      <c r="E35" s="6"/>
      <c r="F35" s="6"/>
      <c r="G35" s="6"/>
      <c r="H35" s="6"/>
      <c r="I35" s="6"/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7">
        <v>0</v>
      </c>
      <c r="W35" s="7"/>
      <c r="X35" s="7">
        <v>0</v>
      </c>
      <c r="Y35" s="7"/>
    </row>
    <row r="36" spans="1:25" ht="3" customHeight="1" x14ac:dyDescent="0.2"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6" t="s">
        <v>18</v>
      </c>
      <c r="B37" s="6"/>
      <c r="C37" s="6"/>
      <c r="D37" s="6"/>
      <c r="E37" s="6"/>
      <c r="F37" s="6"/>
      <c r="G37" s="6"/>
      <c r="H37" s="6"/>
      <c r="I37" s="6"/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7">
        <v>0</v>
      </c>
      <c r="W37" s="7"/>
      <c r="X37" s="7">
        <v>0</v>
      </c>
      <c r="Y37" s="7"/>
    </row>
    <row r="38" spans="1:25" ht="3" customHeight="1" x14ac:dyDescent="0.2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6" t="s">
        <v>19</v>
      </c>
      <c r="B39" s="6"/>
      <c r="C39" s="6"/>
      <c r="D39" s="6"/>
      <c r="E39" s="6"/>
      <c r="F39" s="6"/>
      <c r="G39" s="6"/>
      <c r="H39" s="6"/>
      <c r="I39" s="6"/>
      <c r="J39" s="3">
        <v>20381.88</v>
      </c>
      <c r="K39" s="3">
        <v>22421.78</v>
      </c>
      <c r="L39" s="3">
        <v>15075.23</v>
      </c>
      <c r="M39" s="3">
        <v>198351.23</v>
      </c>
      <c r="N39" s="3">
        <v>20430.400000000001</v>
      </c>
      <c r="O39" s="3">
        <v>34591.18</v>
      </c>
      <c r="P39" s="3">
        <v>39556.590000000004</v>
      </c>
      <c r="Q39" s="3">
        <v>62620.450000000004</v>
      </c>
      <c r="R39" s="3">
        <v>105823.21</v>
      </c>
      <c r="S39" s="3">
        <v>24424.91</v>
      </c>
      <c r="T39" s="3">
        <v>29831.47</v>
      </c>
      <c r="U39" s="3">
        <v>14663.58</v>
      </c>
      <c r="V39" s="7">
        <v>588171.91</v>
      </c>
      <c r="W39" s="7"/>
      <c r="X39" s="7">
        <v>0</v>
      </c>
      <c r="Y39" s="7"/>
    </row>
    <row r="40" spans="1:25" ht="3" customHeight="1" x14ac:dyDescent="0.2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6" t="s">
        <v>20</v>
      </c>
      <c r="B41" s="6"/>
      <c r="C41" s="6"/>
      <c r="D41" s="6"/>
      <c r="E41" s="6"/>
      <c r="F41" s="6"/>
      <c r="G41" s="6"/>
      <c r="H41" s="6"/>
      <c r="I41" s="6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7">
        <v>0</v>
      </c>
      <c r="W41" s="7"/>
      <c r="X41" s="7">
        <v>0</v>
      </c>
      <c r="Y41" s="7"/>
    </row>
    <row r="42" spans="1:25" ht="3" customHeight="1" x14ac:dyDescent="0.2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6" t="s">
        <v>21</v>
      </c>
      <c r="B43" s="6"/>
      <c r="C43" s="6"/>
      <c r="D43" s="6"/>
      <c r="E43" s="6"/>
      <c r="F43" s="6"/>
      <c r="G43" s="6"/>
      <c r="H43" s="6"/>
      <c r="I43" s="6"/>
      <c r="J43" s="3">
        <v>0</v>
      </c>
      <c r="K43" s="3">
        <v>0</v>
      </c>
      <c r="L43" s="3">
        <v>0</v>
      </c>
      <c r="M43" s="3">
        <v>170204.86000000002</v>
      </c>
      <c r="N43" s="3">
        <v>0</v>
      </c>
      <c r="O43" s="3">
        <v>21499.7</v>
      </c>
      <c r="P43" s="3">
        <v>18754.010000000002</v>
      </c>
      <c r="Q43" s="3">
        <v>24619.15</v>
      </c>
      <c r="R43" s="3">
        <v>0</v>
      </c>
      <c r="S43" s="3">
        <v>0</v>
      </c>
      <c r="T43" s="3">
        <v>0</v>
      </c>
      <c r="U43" s="3">
        <v>0</v>
      </c>
      <c r="V43" s="7">
        <v>235077.72</v>
      </c>
      <c r="W43" s="7"/>
      <c r="X43" s="7">
        <v>0</v>
      </c>
      <c r="Y43" s="7"/>
    </row>
    <row r="44" spans="1:25" ht="3" customHeight="1" x14ac:dyDescent="0.2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6" t="s">
        <v>22</v>
      </c>
      <c r="B45" s="6"/>
      <c r="C45" s="6"/>
      <c r="D45" s="6"/>
      <c r="E45" s="6"/>
      <c r="F45" s="6"/>
      <c r="G45" s="6"/>
      <c r="H45" s="6"/>
      <c r="I45" s="6"/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92184.56</v>
      </c>
      <c r="S45" s="3">
        <v>1060.07</v>
      </c>
      <c r="T45" s="3">
        <v>0</v>
      </c>
      <c r="U45" s="3">
        <v>0</v>
      </c>
      <c r="V45" s="7">
        <v>93244.63</v>
      </c>
      <c r="W45" s="7"/>
      <c r="X45" s="7">
        <v>0</v>
      </c>
      <c r="Y45" s="7"/>
    </row>
    <row r="46" spans="1:25" ht="3" customHeight="1" x14ac:dyDescent="0.2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6" t="s">
        <v>23</v>
      </c>
      <c r="B47" s="6"/>
      <c r="C47" s="6"/>
      <c r="D47" s="6"/>
      <c r="E47" s="6"/>
      <c r="F47" s="6"/>
      <c r="G47" s="6"/>
      <c r="H47" s="6"/>
      <c r="I47" s="6"/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7">
        <v>0</v>
      </c>
      <c r="W47" s="7"/>
      <c r="X47" s="7">
        <v>0</v>
      </c>
      <c r="Y47" s="7"/>
    </row>
    <row r="48" spans="1:25" ht="3" customHeight="1" x14ac:dyDescent="0.2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6" t="s">
        <v>24</v>
      </c>
      <c r="B49" s="6"/>
      <c r="C49" s="6"/>
      <c r="D49" s="6"/>
      <c r="E49" s="6"/>
      <c r="F49" s="6"/>
      <c r="G49" s="6"/>
      <c r="H49" s="6"/>
      <c r="I49" s="6"/>
      <c r="J49" s="3">
        <v>20381.88</v>
      </c>
      <c r="K49" s="3">
        <v>22421.78</v>
      </c>
      <c r="L49" s="3">
        <v>15075.23</v>
      </c>
      <c r="M49" s="3">
        <v>28146.37</v>
      </c>
      <c r="N49" s="3">
        <v>20430.400000000001</v>
      </c>
      <c r="O49" s="3">
        <v>13091.48</v>
      </c>
      <c r="P49" s="3">
        <v>20802.580000000002</v>
      </c>
      <c r="Q49" s="3">
        <v>38001.300000000003</v>
      </c>
      <c r="R49" s="3">
        <v>13638.65</v>
      </c>
      <c r="S49" s="3">
        <v>23364.84</v>
      </c>
      <c r="T49" s="3">
        <v>29831.47</v>
      </c>
      <c r="U49" s="3">
        <v>14663.58</v>
      </c>
      <c r="V49" s="7">
        <v>259849.56</v>
      </c>
      <c r="W49" s="7"/>
      <c r="X49" s="7">
        <v>0</v>
      </c>
      <c r="Y49" s="7"/>
    </row>
    <row r="50" spans="1:25" ht="3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6" t="s">
        <v>25</v>
      </c>
      <c r="B51" s="6"/>
      <c r="C51" s="6"/>
      <c r="D51" s="6"/>
      <c r="E51" s="6"/>
      <c r="F51" s="6"/>
      <c r="G51" s="6"/>
      <c r="H51" s="6"/>
      <c r="I51" s="6"/>
      <c r="J51" s="3">
        <v>835210.97</v>
      </c>
      <c r="K51" s="3">
        <v>896926.75</v>
      </c>
      <c r="L51" s="3">
        <v>779976.33</v>
      </c>
      <c r="M51" s="3">
        <v>732539.93</v>
      </c>
      <c r="N51" s="3">
        <v>826343.32000000007</v>
      </c>
      <c r="O51" s="3">
        <v>606934.31000000006</v>
      </c>
      <c r="P51" s="3">
        <v>871322.12</v>
      </c>
      <c r="Q51" s="3">
        <v>1525530.6400000001</v>
      </c>
      <c r="R51" s="3">
        <v>624761.91</v>
      </c>
      <c r="S51" s="3">
        <v>870192.07000000007</v>
      </c>
      <c r="T51" s="3">
        <v>917629.9</v>
      </c>
      <c r="U51" s="3">
        <v>751796.22</v>
      </c>
      <c r="V51" s="7">
        <v>10239164.470000001</v>
      </c>
      <c r="W51" s="7"/>
      <c r="X51" s="7">
        <v>0</v>
      </c>
      <c r="Y51" s="7"/>
    </row>
    <row r="52" spans="1:25" ht="4.5" customHeight="1" x14ac:dyDescent="0.2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5" ht="4.5" customHeight="1" x14ac:dyDescent="0.2">
      <c r="A53" s="8" t="s">
        <v>26</v>
      </c>
      <c r="B53" s="8"/>
      <c r="C53" s="8"/>
      <c r="D53" s="8"/>
      <c r="E53" s="8"/>
      <c r="F53" s="8"/>
      <c r="G53" s="8"/>
      <c r="H53" s="8"/>
      <c r="I53" s="8"/>
      <c r="J53" s="8"/>
      <c r="U53" s="8" t="s">
        <v>27</v>
      </c>
      <c r="V53" s="8"/>
      <c r="W53" s="9" t="s">
        <v>28</v>
      </c>
      <c r="X53" s="9"/>
    </row>
    <row r="54" spans="1:25" ht="12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U54" s="8"/>
      <c r="V54" s="8"/>
      <c r="W54" s="9"/>
      <c r="X54" s="9"/>
    </row>
    <row r="55" spans="1:25" ht="4.5" customHeight="1" x14ac:dyDescent="0.2">
      <c r="W55" s="9"/>
      <c r="X55" s="9"/>
    </row>
    <row r="56" spans="1:25" ht="9.75" customHeight="1" x14ac:dyDescent="0.2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U56" s="7">
        <f>U60</f>
        <v>17081772.82</v>
      </c>
      <c r="V56" s="7"/>
      <c r="W56" s="7">
        <v>0</v>
      </c>
      <c r="X56" s="7"/>
    </row>
    <row r="57" spans="1:25" ht="4.5" customHeight="1" x14ac:dyDescent="0.2">
      <c r="U57" s="2"/>
      <c r="V57" s="2"/>
      <c r="W57" s="2"/>
      <c r="X57" s="2"/>
    </row>
    <row r="58" spans="1:25" ht="9.75" customHeight="1" x14ac:dyDescent="0.2">
      <c r="A58" s="6" t="s">
        <v>30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U58" s="7">
        <v>0</v>
      </c>
      <c r="V58" s="7"/>
      <c r="W58" s="7">
        <v>0</v>
      </c>
      <c r="X58" s="7"/>
    </row>
    <row r="59" spans="1:25" ht="9.75" customHeight="1" x14ac:dyDescent="0.2">
      <c r="A59" s="6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U59" s="7">
        <v>0</v>
      </c>
      <c r="V59" s="7"/>
      <c r="W59" s="7">
        <v>0</v>
      </c>
      <c r="X59" s="7"/>
    </row>
    <row r="60" spans="1:25" ht="9.75" customHeight="1" x14ac:dyDescent="0.2">
      <c r="A60" s="6" t="s">
        <v>32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U60" s="7">
        <v>17081772.82</v>
      </c>
      <c r="V60" s="7"/>
      <c r="W60" s="7">
        <v>0</v>
      </c>
      <c r="X60" s="7"/>
    </row>
    <row r="61" spans="1:25" ht="9.75" customHeight="1" x14ac:dyDescent="0.2">
      <c r="A61" s="6" t="s">
        <v>33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U61" s="7">
        <v>10239164.470000001</v>
      </c>
      <c r="V61" s="7"/>
      <c r="W61" s="7">
        <f>U61/U60%</f>
        <v>59.942048040889468</v>
      </c>
      <c r="X61" s="7"/>
    </row>
    <row r="62" spans="1:25" ht="9.75" customHeight="1" x14ac:dyDescent="0.2">
      <c r="A62" s="6" t="s">
        <v>34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U62" s="7">
        <v>9225267.1308000013</v>
      </c>
      <c r="V62" s="7"/>
      <c r="W62" s="7">
        <v>54</v>
      </c>
      <c r="X62" s="7"/>
    </row>
    <row r="63" spans="1:25" ht="9.75" customHeight="1" x14ac:dyDescent="0.2">
      <c r="A63" s="6" t="s">
        <v>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U63" s="7">
        <v>8764003.7742999997</v>
      </c>
      <c r="V63" s="7"/>
      <c r="W63" s="7">
        <v>51.300000000000004</v>
      </c>
      <c r="X63" s="7"/>
    </row>
    <row r="64" spans="1:25" ht="9.75" customHeight="1" x14ac:dyDescent="0.2">
      <c r="A64" s="6" t="s">
        <v>36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U64" s="7">
        <v>8302740.4177000001</v>
      </c>
      <c r="V64" s="7"/>
      <c r="W64" s="7">
        <v>48.6</v>
      </c>
      <c r="X64" s="7"/>
    </row>
    <row r="65" spans="1:22" ht="0.75" customHeight="1" x14ac:dyDescent="0.2"/>
    <row r="66" spans="1:22" ht="1.5" customHeight="1" x14ac:dyDescent="0.2"/>
    <row r="67" spans="1:22" ht="25.5" customHeight="1" x14ac:dyDescent="0.2"/>
    <row r="68" spans="1:22" ht="12" customHeight="1" x14ac:dyDescent="0.2">
      <c r="A68" s="4" t="s">
        <v>37</v>
      </c>
      <c r="B68" s="4"/>
      <c r="C68" s="4"/>
      <c r="D68" s="4"/>
      <c r="E68" s="4"/>
      <c r="I68" s="4" t="s">
        <v>38</v>
      </c>
      <c r="J68" s="4"/>
      <c r="K68" s="4"/>
      <c r="L68" s="4"/>
      <c r="M68" s="4"/>
      <c r="Q68" s="4" t="s">
        <v>39</v>
      </c>
      <c r="R68" s="4"/>
      <c r="S68" s="4"/>
      <c r="T68" s="4"/>
      <c r="U68" s="4"/>
      <c r="V68" s="4"/>
    </row>
    <row r="69" spans="1:22" ht="8.25" customHeight="1" x14ac:dyDescent="0.2">
      <c r="A69" s="5" t="s">
        <v>40</v>
      </c>
      <c r="B69" s="5"/>
      <c r="C69" s="5"/>
      <c r="D69" s="5"/>
      <c r="E69" s="5"/>
      <c r="I69" s="5" t="s">
        <v>41</v>
      </c>
      <c r="J69" s="5"/>
      <c r="K69" s="5"/>
      <c r="L69" s="5"/>
      <c r="M69" s="5"/>
      <c r="Q69" s="5" t="s">
        <v>42</v>
      </c>
      <c r="R69" s="5"/>
      <c r="S69" s="5"/>
      <c r="T69" s="5"/>
      <c r="U69" s="5"/>
      <c r="V69" s="5"/>
    </row>
    <row r="70" spans="1:22" ht="9" customHeight="1" x14ac:dyDescent="0.2"/>
    <row r="71" spans="1:22" ht="39.75" customHeight="1" x14ac:dyDescent="0.2"/>
    <row r="72" spans="1:22" ht="6.75" customHeight="1" x14ac:dyDescent="0.2"/>
  </sheetData>
  <mergeCells count="107">
    <mergeCell ref="D4:R4"/>
    <mergeCell ref="S4:X4"/>
    <mergeCell ref="D5:U5"/>
    <mergeCell ref="V5:X5"/>
    <mergeCell ref="D7:Q7"/>
    <mergeCell ref="A9:F10"/>
    <mergeCell ref="I11:W11"/>
    <mergeCell ref="J12:U13"/>
    <mergeCell ref="X12:Y16"/>
    <mergeCell ref="A13:I14"/>
    <mergeCell ref="V13:W16"/>
    <mergeCell ref="I16:I17"/>
    <mergeCell ref="J16:J17"/>
    <mergeCell ref="K16:K17"/>
    <mergeCell ref="L16:L17"/>
    <mergeCell ref="M16:M17"/>
    <mergeCell ref="A23:I23"/>
    <mergeCell ref="V23:W23"/>
    <mergeCell ref="X23:Y23"/>
    <mergeCell ref="A25:I25"/>
    <mergeCell ref="V25:W25"/>
    <mergeCell ref="X25:Y25"/>
    <mergeCell ref="T16:T17"/>
    <mergeCell ref="A19:I19"/>
    <mergeCell ref="V19:W19"/>
    <mergeCell ref="X19:Y19"/>
    <mergeCell ref="A21:I21"/>
    <mergeCell ref="V21:W21"/>
    <mergeCell ref="X21:Y21"/>
    <mergeCell ref="N16:N17"/>
    <mergeCell ref="O16:O17"/>
    <mergeCell ref="P16:P17"/>
    <mergeCell ref="Q16:Q17"/>
    <mergeCell ref="R16:R17"/>
    <mergeCell ref="S16:S17"/>
    <mergeCell ref="A31:I31"/>
    <mergeCell ref="V31:W31"/>
    <mergeCell ref="X31:Y31"/>
    <mergeCell ref="A33:I33"/>
    <mergeCell ref="V33:W33"/>
    <mergeCell ref="X33:Y33"/>
    <mergeCell ref="A27:I27"/>
    <mergeCell ref="V27:W27"/>
    <mergeCell ref="X27:Y27"/>
    <mergeCell ref="A29:I29"/>
    <mergeCell ref="V29:W29"/>
    <mergeCell ref="X29:Y29"/>
    <mergeCell ref="A39:I39"/>
    <mergeCell ref="V39:W39"/>
    <mergeCell ref="X39:Y39"/>
    <mergeCell ref="A41:I41"/>
    <mergeCell ref="V41:W41"/>
    <mergeCell ref="X41:Y41"/>
    <mergeCell ref="A35:I35"/>
    <mergeCell ref="V35:W35"/>
    <mergeCell ref="X35:Y35"/>
    <mergeCell ref="A37:I37"/>
    <mergeCell ref="V37:W37"/>
    <mergeCell ref="X37:Y37"/>
    <mergeCell ref="A47:I47"/>
    <mergeCell ref="V47:W47"/>
    <mergeCell ref="X47:Y47"/>
    <mergeCell ref="A49:I49"/>
    <mergeCell ref="V49:W49"/>
    <mergeCell ref="X49:Y49"/>
    <mergeCell ref="A43:I43"/>
    <mergeCell ref="V43:W43"/>
    <mergeCell ref="X43:Y43"/>
    <mergeCell ref="A45:I45"/>
    <mergeCell ref="V45:W45"/>
    <mergeCell ref="X45:Y45"/>
    <mergeCell ref="A56:S56"/>
    <mergeCell ref="U56:V56"/>
    <mergeCell ref="W56:X56"/>
    <mergeCell ref="A58:S58"/>
    <mergeCell ref="U58:V58"/>
    <mergeCell ref="W58:X58"/>
    <mergeCell ref="A51:I51"/>
    <mergeCell ref="V51:W51"/>
    <mergeCell ref="X51:Y51"/>
    <mergeCell ref="A53:J54"/>
    <mergeCell ref="U53:V54"/>
    <mergeCell ref="W53:X55"/>
    <mergeCell ref="A61:S61"/>
    <mergeCell ref="U61:V61"/>
    <mergeCell ref="W61:X61"/>
    <mergeCell ref="A62:S62"/>
    <mergeCell ref="U62:V62"/>
    <mergeCell ref="W62:X62"/>
    <mergeCell ref="A59:S59"/>
    <mergeCell ref="U59:V59"/>
    <mergeCell ref="W59:X59"/>
    <mergeCell ref="A60:S60"/>
    <mergeCell ref="U60:V60"/>
    <mergeCell ref="W60:X60"/>
    <mergeCell ref="A68:E68"/>
    <mergeCell ref="I68:M68"/>
    <mergeCell ref="Q68:V68"/>
    <mergeCell ref="A69:E69"/>
    <mergeCell ref="I69:M69"/>
    <mergeCell ref="Q69:V69"/>
    <mergeCell ref="A63:S63"/>
    <mergeCell ref="U63:V63"/>
    <mergeCell ref="W63:X63"/>
    <mergeCell ref="A64:S64"/>
    <mergeCell ref="U64:V64"/>
    <mergeCell ref="W64:X64"/>
  </mergeCells>
  <pageMargins left="0" right="0" top="0" bottom="0" header="0" footer="0"/>
  <pageSetup paperSize="9" scale="85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Katiuscia</cp:lastModifiedBy>
  <cp:lastPrinted>2020-05-26T14:32:52Z</cp:lastPrinted>
  <dcterms:created xsi:type="dcterms:W3CDTF">2020-05-26T14:33:27Z</dcterms:created>
  <dcterms:modified xsi:type="dcterms:W3CDTF">2020-05-26T14:58:13Z</dcterms:modified>
</cp:coreProperties>
</file>